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elaH\Desktop\2022\OGW\2024\PUBLICACIONES EN PORTALES\CUENTA PUBLICA\4TO TRIMESTRE\REPORTES\FORMATOS\"/>
    </mc:Choice>
  </mc:AlternateContent>
  <xr:revisionPtr revIDLastSave="0" documentId="13_ncr:1_{E6864F50-F088-4CFF-9FF7-5D399402A593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38640" windowHeight="1584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H49" i="1" s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C32" i="1" l="1"/>
  <c r="D32" i="1"/>
  <c r="G29" i="1"/>
  <c r="H29" i="1"/>
  <c r="H51" i="1" s="1"/>
  <c r="G49" i="1"/>
  <c r="G51" i="1" l="1"/>
</calcChain>
</file>

<file path=xl/sharedStrings.xml><?xml version="1.0" encoding="utf-8"?>
<sst xmlns="http://schemas.openxmlformats.org/spreadsheetml/2006/main" count="67" uniqueCount="65">
  <si>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</si>
  <si>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</si>
  <si>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</si>
  <si>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</si>
  <si>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</si>
  <si>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</si>
  <si>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</si>
  <si>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</si>
  <si>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</si>
  <si>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</si>
  <si>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</si>
  <si>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</si>
  <si>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</si>
  <si>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</si>
  <si>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</si>
  <si>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</si>
  <si>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</si>
  <si>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</si>
  <si>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</si>
  <si>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</si>
  <si>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</si>
  <si>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</si>
  <si>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</si>
  <si>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</si>
  <si>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</si>
  <si>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</si>
  <si>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</si>
  <si>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</si>
  <si>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</si>
  <si>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</si>
  <si>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</si>
  <si>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</si>
  <si>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</si>
  <si>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</si>
  <si>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</si>
  <si>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</si>
  <si>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</si>
  <si>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</si>
  <si>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</si>
  <si>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</si>
  <si>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</si>
  <si>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</si>
  <si>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</si>
  <si>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</si>
  <si>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</si>
  <si>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</si>
  <si>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</si>
  <si>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</si>
  <si>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</si>
  <si>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</si>
  <si>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</si>
  <si>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</si>
  <si>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</si>
  <si>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</si>
  <si>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</si>
  <si>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</si>
  <si>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</si>
  <si>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</si>
  <si>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</si>
  <si>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</si>
  <si>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</si>
  <si>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JUNTA CENTRAL DE AGUA Y SANEAMIENTO</t>
  </si>
  <si>
    <t>2024</t>
  </si>
  <si>
    <t>2023</t>
  </si>
  <si>
    <t>Al 31 de Diciembre de 2023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</si>
</sst>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833438</xdr:colOff>
      <xdr:row>57</xdr:row>
      <xdr:rowOff>47625</xdr:rowOff>
    </xdr:from>
    <xdr:to>
      <xdr:col>6</xdr:col>
      <xdr:colOff>1139345</xdr:colOff>
      <xdr:row>63</xdr:row>
      <xdr:rowOff>71437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DDEA0D-9662-4C46-8EB2-DC8C978558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51" t="51357" r="63828" b="39774"/>
        <a:stretch/>
      </xdr:blipFill>
      <xdr:spPr bwMode="auto">
        <a:xfrm>
          <a:off x="1012032" y="13025438"/>
          <a:ext cx="8009251" cy="11668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28" zoomScale="80" zoomScaleNormal="80" workbookViewId="0">
      <selection activeCell="L50" sqref="L50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7.140625" style="23" bestFit="1" customWidth="1"/>
    <col min="5" max="5" width="7.85546875" style="1" customWidth="1"/>
    <col min="6" max="6" width="35.140625" style="1" customWidth="1"/>
    <col min="7" max="7" width="17.7109375" style="23" bestFit="1" customWidth="1"/>
    <col min="8" max="8" width="17.140625" style="23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8" t="s">
        <v>61</v>
      </c>
      <c r="C2" s="59"/>
      <c r="D2" s="59"/>
      <c r="E2" s="59"/>
      <c r="F2" s="59"/>
      <c r="G2" s="59"/>
      <c r="H2" s="60"/>
    </row>
    <row r="3" spans="2:8" x14ac:dyDescent="0.25">
      <c r="B3" s="61" t="s">
        <v>0</v>
      </c>
      <c r="C3" s="62"/>
      <c r="D3" s="62"/>
      <c r="E3" s="62"/>
      <c r="F3" s="62"/>
      <c r="G3" s="62"/>
      <c r="H3" s="63"/>
    </row>
    <row r="4" spans="2:8" ht="15.75" thickBot="1" x14ac:dyDescent="0.3">
      <c r="B4" s="64" t="s">
        <v>64</v>
      </c>
      <c r="C4" s="65"/>
      <c r="D4" s="65"/>
      <c r="E4" s="65"/>
      <c r="F4" s="65"/>
      <c r="G4" s="65"/>
      <c r="H4" s="66"/>
    </row>
    <row r="5" spans="2:8" x14ac:dyDescent="0.25">
      <c r="B5" s="2" t="s">
        <v>1</v>
      </c>
      <c r="C5" s="21" t="s">
        <v>62</v>
      </c>
      <c r="D5" s="21" t="s">
        <v>63</v>
      </c>
      <c r="E5" s="3"/>
      <c r="F5" s="3" t="s">
        <v>2</v>
      </c>
      <c r="G5" s="21" t="s">
        <v>62</v>
      </c>
      <c r="H5" s="22" t="s">
        <v>63</v>
      </c>
    </row>
    <row r="6" spans="2:8" x14ac:dyDescent="0.25">
      <c r="B6" s="67"/>
      <c r="C6" s="68"/>
      <c r="D6" s="68"/>
      <c r="E6" s="4"/>
      <c r="F6" s="68"/>
      <c r="G6" s="68"/>
      <c r="H6" s="69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256462598.59999999</v>
      </c>
      <c r="D8" s="26">
        <v>299890704.31999999</v>
      </c>
      <c r="E8" s="4"/>
      <c r="F8" s="8" t="s">
        <v>6</v>
      </c>
      <c r="G8" s="26">
        <v>29185653.969999999</v>
      </c>
      <c r="H8" s="27">
        <v>14801331.779999999</v>
      </c>
    </row>
    <row r="9" spans="2:8" ht="23.45" customHeight="1" x14ac:dyDescent="0.25">
      <c r="B9" s="18" t="s">
        <v>7</v>
      </c>
      <c r="C9" s="47">
        <v>4143146.32</v>
      </c>
      <c r="D9" s="47">
        <v>33629919.439999998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34935944.829999998</v>
      </c>
      <c r="D10" s="26">
        <v>57749852.270000003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373644.64</v>
      </c>
      <c r="H13" s="31">
        <v>43372657.259999998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17678836.690000001</v>
      </c>
      <c r="H15" s="31">
        <v>2796724.53</v>
      </c>
    </row>
    <row r="16" spans="2:8" x14ac:dyDescent="0.25">
      <c r="B16" s="9" t="s">
        <v>20</v>
      </c>
      <c r="C16" s="34">
        <f>SUM(C8:C14)</f>
        <v>295541689.75</v>
      </c>
      <c r="D16" s="34">
        <f>SUM(D8:D14)</f>
        <v>391270476.02999997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47238135.299999997</v>
      </c>
      <c r="H17" s="35">
        <f>SUM(H8:H15)</f>
        <v>60970713.57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106444036.63</v>
      </c>
      <c r="D20" s="26">
        <v>109412598.39</v>
      </c>
      <c r="E20" s="4"/>
      <c r="F20" s="8" t="s">
        <v>26</v>
      </c>
      <c r="G20" s="30">
        <v>2425199.63</v>
      </c>
      <c r="H20" s="31">
        <v>0</v>
      </c>
    </row>
    <row r="21" spans="2:8" ht="24" x14ac:dyDescent="0.25">
      <c r="B21" s="7" t="s">
        <v>27</v>
      </c>
      <c r="C21" s="26">
        <v>381166478.77999997</v>
      </c>
      <c r="D21" s="26">
        <v>454198825.55000001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113086972.81999999</v>
      </c>
      <c r="D22" s="26">
        <v>89547295.650000006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4636555.7699999996</v>
      </c>
      <c r="D23" s="26">
        <v>2199432.89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-102518508.93000001</v>
      </c>
      <c r="D24" s="26">
        <v>-91751420.900000006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2425199.63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49663334.93</v>
      </c>
      <c r="H29" s="39">
        <f>SUM(H27,H17)</f>
        <v>60970713.57</v>
      </c>
    </row>
    <row r="30" spans="2:8" x14ac:dyDescent="0.25">
      <c r="B30" s="9" t="s">
        <v>41</v>
      </c>
      <c r="C30" s="32">
        <f>SUM(C19:C28)</f>
        <v>502815535.06999999</v>
      </c>
      <c r="D30" s="32">
        <f>SUM(D19:D28)</f>
        <v>563606731.58000004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798357224.81999993</v>
      </c>
      <c r="D32" s="38">
        <f>SUM(D30,D16)</f>
        <v>954877207.61000001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89430308.579999998</v>
      </c>
      <c r="H33" s="39">
        <f>SUM(H34:H36)</f>
        <v>89430308.579999998</v>
      </c>
    </row>
    <row r="34" spans="2:8" x14ac:dyDescent="0.25">
      <c r="B34" s="56"/>
      <c r="C34" s="57"/>
      <c r="D34" s="57"/>
      <c r="E34" s="4"/>
      <c r="F34" s="8" t="s">
        <v>45</v>
      </c>
      <c r="G34" s="26">
        <v>72229104.030000001</v>
      </c>
      <c r="H34" s="27">
        <v>72229104.030000001</v>
      </c>
    </row>
    <row r="35" spans="2:8" x14ac:dyDescent="0.25">
      <c r="B35" s="56"/>
      <c r="C35" s="57"/>
      <c r="D35" s="57"/>
      <c r="E35" s="4"/>
      <c r="F35" s="8" t="s">
        <v>46</v>
      </c>
      <c r="G35" s="26">
        <v>17201204.550000001</v>
      </c>
      <c r="H35" s="27">
        <v>17201204.550000001</v>
      </c>
    </row>
    <row r="36" spans="2:8" ht="24" x14ac:dyDescent="0.25">
      <c r="B36" s="56"/>
      <c r="C36" s="57"/>
      <c r="D36" s="57"/>
      <c r="E36" s="4"/>
      <c r="F36" s="8" t="s">
        <v>47</v>
      </c>
      <c r="G36" s="30">
        <v>0</v>
      </c>
      <c r="H36" s="31">
        <v>0</v>
      </c>
    </row>
    <row r="37" spans="2:8" x14ac:dyDescent="0.25">
      <c r="B37" s="70"/>
      <c r="C37" s="71"/>
      <c r="D37" s="71"/>
      <c r="E37" s="4"/>
      <c r="F37" s="6"/>
      <c r="G37" s="42"/>
      <c r="H37" s="43"/>
    </row>
    <row r="38" spans="2:8" ht="29.25" customHeight="1" x14ac:dyDescent="0.25">
      <c r="B38" s="67"/>
      <c r="C38" s="68"/>
      <c r="D38" s="68"/>
      <c r="E38" s="15"/>
      <c r="F38" s="13" t="s">
        <v>48</v>
      </c>
      <c r="G38" s="42">
        <f>SUM(G39:G43)</f>
        <v>659263581.30999994</v>
      </c>
      <c r="H38" s="43">
        <f>SUM(H39:H43)</f>
        <v>804476185.46000004</v>
      </c>
    </row>
    <row r="39" spans="2:8" ht="24" x14ac:dyDescent="0.25">
      <c r="B39" s="70"/>
      <c r="C39" s="71"/>
      <c r="D39" s="71"/>
      <c r="E39" s="4"/>
      <c r="F39" s="8" t="s">
        <v>49</v>
      </c>
      <c r="G39" s="26">
        <v>225522343.47</v>
      </c>
      <c r="H39" s="27">
        <v>242241029.00999999</v>
      </c>
    </row>
    <row r="40" spans="2:8" x14ac:dyDescent="0.25">
      <c r="B40" s="70"/>
      <c r="C40" s="71"/>
      <c r="D40" s="71"/>
      <c r="E40" s="4"/>
      <c r="F40" s="8" t="s">
        <v>50</v>
      </c>
      <c r="G40" s="26">
        <v>380945202.39999998</v>
      </c>
      <c r="H40" s="27">
        <v>509439121.00999999</v>
      </c>
    </row>
    <row r="41" spans="2:8" x14ac:dyDescent="0.25">
      <c r="B41" s="70"/>
      <c r="C41" s="71"/>
      <c r="D41" s="71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70"/>
      <c r="C42" s="71"/>
      <c r="D42" s="71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70"/>
      <c r="C43" s="71"/>
      <c r="D43" s="71"/>
      <c r="E43" s="4"/>
      <c r="F43" s="8" t="s">
        <v>53</v>
      </c>
      <c r="G43" s="26">
        <v>52796035.439999998</v>
      </c>
      <c r="H43" s="27">
        <v>52796035.439999998</v>
      </c>
    </row>
    <row r="44" spans="2:8" x14ac:dyDescent="0.25">
      <c r="B44" s="56"/>
      <c r="C44" s="57"/>
      <c r="D44" s="57"/>
      <c r="E44" s="4"/>
      <c r="F44" s="6"/>
      <c r="G44" s="42"/>
      <c r="H44" s="43"/>
    </row>
    <row r="45" spans="2:8" ht="36" x14ac:dyDescent="0.25">
      <c r="B45" s="67"/>
      <c r="C45" s="68"/>
      <c r="D45" s="68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6"/>
      <c r="C46" s="57"/>
      <c r="D46" s="57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6"/>
      <c r="C47" s="57"/>
      <c r="D47" s="57"/>
      <c r="E47" s="4"/>
      <c r="F47" s="8" t="s">
        <v>56</v>
      </c>
      <c r="G47" s="30">
        <v>0</v>
      </c>
      <c r="H47" s="31">
        <v>0</v>
      </c>
    </row>
    <row r="48" spans="2:8" x14ac:dyDescent="0.25">
      <c r="B48" s="70"/>
      <c r="C48" s="71"/>
      <c r="D48" s="71"/>
      <c r="E48" s="4"/>
      <c r="F48" s="6"/>
      <c r="G48" s="44"/>
      <c r="H48" s="45"/>
    </row>
    <row r="49" spans="1:8" x14ac:dyDescent="0.25">
      <c r="B49" s="67"/>
      <c r="C49" s="68"/>
      <c r="D49" s="68"/>
      <c r="E49" s="3"/>
      <c r="F49" s="10" t="s">
        <v>57</v>
      </c>
      <c r="G49" s="34">
        <f>SUM(G45,G38,G33)</f>
        <v>748693889.88999999</v>
      </c>
      <c r="H49" s="35">
        <f>SUM(H45,H38,H33)</f>
        <v>893906494.04000008</v>
      </c>
    </row>
    <row r="50" spans="1:8" x14ac:dyDescent="0.25">
      <c r="B50" s="70"/>
      <c r="C50" s="71"/>
      <c r="D50" s="71"/>
      <c r="E50" s="4"/>
      <c r="F50" s="6"/>
      <c r="G50" s="42"/>
      <c r="H50" s="43"/>
    </row>
    <row r="51" spans="1:8" ht="24" x14ac:dyDescent="0.25">
      <c r="B51" s="67"/>
      <c r="C51" s="68"/>
      <c r="D51" s="68"/>
      <c r="E51" s="3"/>
      <c r="F51" s="13" t="s">
        <v>58</v>
      </c>
      <c r="G51" s="38">
        <f>SUM(G49,G29)</f>
        <v>798357224.81999993</v>
      </c>
      <c r="H51" s="39">
        <f>SUM(H49,H29)</f>
        <v>954877207.61000013</v>
      </c>
    </row>
    <row r="52" spans="1:8" ht="15.75" thickBot="1" x14ac:dyDescent="0.3">
      <c r="A52" s="16" t="s">
        <v>59</v>
      </c>
      <c r="B52" s="74"/>
      <c r="C52" s="72"/>
      <c r="D52" s="72"/>
      <c r="E52" s="17"/>
      <c r="F52" s="72"/>
      <c r="G52" s="72"/>
      <c r="H52" s="73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5"/>
      <c r="H55" s="55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Daniván A</cp:lastModifiedBy>
  <dcterms:created xsi:type="dcterms:W3CDTF">2019-12-03T18:04:32Z</dcterms:created>
  <dcterms:modified xsi:type="dcterms:W3CDTF">2025-01-27T19:02:38Z</dcterms:modified>
</cp:coreProperties>
</file>